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20" windowHeight="118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2" i="1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D32" s="1"/>
  <c r="E31" s="1"/>
  <c r="A12"/>
  <c r="C13"/>
  <c r="D12" s="1"/>
  <c r="C14"/>
  <c r="D13" s="1"/>
  <c r="E12" s="1"/>
  <c r="C15"/>
  <c r="D14" s="1"/>
  <c r="E13" s="1"/>
  <c r="C16"/>
  <c r="D15" s="1"/>
  <c r="E14" s="1"/>
  <c r="C17"/>
  <c r="D16" s="1"/>
  <c r="E15" s="1"/>
  <c r="C18"/>
  <c r="D17" s="1"/>
  <c r="E16" s="1"/>
  <c r="C19"/>
  <c r="D18" s="1"/>
  <c r="E17" s="1"/>
  <c r="C20"/>
  <c r="D19" s="1"/>
  <c r="E18" s="1"/>
  <c r="C21"/>
  <c r="D20" s="1"/>
  <c r="E19" s="1"/>
  <c r="C22"/>
  <c r="D21" s="1"/>
  <c r="E20" s="1"/>
  <c r="C23"/>
  <c r="D22" s="1"/>
  <c r="E21" s="1"/>
  <c r="C24"/>
  <c r="D23" s="1"/>
  <c r="E22" s="1"/>
  <c r="C25"/>
  <c r="D24" s="1"/>
  <c r="E23" s="1"/>
  <c r="C26"/>
  <c r="D25" s="1"/>
  <c r="E24" s="1"/>
  <c r="C27"/>
  <c r="D26" s="1"/>
  <c r="E25" s="1"/>
  <c r="C28"/>
  <c r="D27" s="1"/>
  <c r="E26" s="1"/>
  <c r="C29"/>
  <c r="D28" s="1"/>
  <c r="E27" s="1"/>
  <c r="C30"/>
  <c r="D29" s="1"/>
  <c r="E28" s="1"/>
  <c r="C31"/>
  <c r="D30" s="1"/>
  <c r="E29" s="1"/>
  <c r="C32"/>
  <c r="D31" s="1"/>
  <c r="E30" s="1"/>
  <c r="F30" l="1"/>
  <c r="G30" s="1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C12"/>
  <c r="G35" l="1"/>
  <c r="G34"/>
</calcChain>
</file>

<file path=xl/sharedStrings.xml><?xml version="1.0" encoding="utf-8"?>
<sst xmlns="http://schemas.openxmlformats.org/spreadsheetml/2006/main" count="14" uniqueCount="14">
  <si>
    <t>Quality Score</t>
  </si>
  <si>
    <t>Bid</t>
  </si>
  <si>
    <t>AdRank</t>
  </si>
  <si>
    <t>CPC</t>
  </si>
  <si>
    <t>CPC Alt*</t>
  </si>
  <si>
    <t>CPC diff</t>
  </si>
  <si>
    <t>CPC % Change</t>
  </si>
  <si>
    <t>QS Range</t>
  </si>
  <si>
    <t>Low</t>
  </si>
  <si>
    <t>High</t>
  </si>
  <si>
    <t>Bid Range</t>
  </si>
  <si>
    <t>Top 12 Mean % change</t>
  </si>
  <si>
    <t>Top 12 Median % change</t>
  </si>
  <si>
    <r>
      <t xml:space="preserve">Important Instructions:  Play with the ranges first THEN copy and paste values for columns A, B, and C.  The CPC, CPC Alt, etc will be </t>
    </r>
    <r>
      <rPr>
        <b/>
        <sz val="11"/>
        <color rgb="FFFF0000"/>
        <rFont val="Calibri"/>
        <family val="2"/>
        <scheme val="minor"/>
      </rPr>
      <t>wrong</t>
    </r>
    <r>
      <rPr>
        <sz val="11"/>
        <color rgb="FFFF0000"/>
        <rFont val="Calibri"/>
        <family val="2"/>
        <scheme val="minor"/>
      </rPr>
      <t xml:space="preserve"> unless the rows are sorted by AdRank Descending </t>
    </r>
    <r>
      <rPr>
        <i/>
        <sz val="11"/>
        <color rgb="FFFF0000"/>
        <rFont val="Calibri"/>
        <family val="2"/>
        <scheme val="minor"/>
      </rPr>
      <t>after</t>
    </r>
    <r>
      <rPr>
        <sz val="11"/>
        <color rgb="FFFF0000"/>
        <rFont val="Calibri"/>
        <family val="2"/>
        <scheme val="minor"/>
      </rPr>
      <t xml:space="preserve"> the cut and paste.</t>
    </r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</si>
</sst>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44" fontId="3" fillId="0" borderId="0" xfId="1" applyFont="1" applyAlignment="1">
      <alignment horizontal="center"/>
    </xf>
    <xf numFmtId="44" fontId="0" fillId="0" borderId="0" xfId="0" applyNumberFormat="1"/>
    <xf numFmtId="2" fontId="0" fillId="0" borderId="0" xfId="0" applyNumberFormat="1"/>
    <xf numFmtId="44" fontId="0" fillId="0" borderId="0" xfId="1" applyFont="1"/>
    <xf numFmtId="9" fontId="0" fillId="0" borderId="0" xfId="2" applyFont="1"/>
    <xf numFmtId="9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3</xdr:row>
      <xdr:rowOff>76199</xdr:rowOff>
    </xdr:from>
    <xdr:to>
      <xdr:col>7</xdr:col>
      <xdr:colOff>541782</xdr:colOff>
      <xdr:row>9</xdr:row>
      <xdr:rowOff>83057</xdr:rowOff>
    </xdr:to>
    <xdr:sp macro="" textlink="">
      <xdr:nvSpPr>
        <xdr:cNvPr id="2" name="Up Arrow 1"/>
        <xdr:cNvSpPr/>
      </xdr:nvSpPr>
      <xdr:spPr>
        <a:xfrm rot="19628877">
          <a:off x="4724400" y="647699"/>
          <a:ext cx="617982" cy="1149858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Read</a:t>
          </a:r>
        </a:p>
      </xdr:txBody>
    </xdr:sp>
    <xdr:clientData/>
  </xdr:twoCellAnchor>
  <xdr:twoCellAnchor>
    <xdr:from>
      <xdr:col>3</xdr:col>
      <xdr:colOff>553212</xdr:colOff>
      <xdr:row>5</xdr:row>
      <xdr:rowOff>104013</xdr:rowOff>
    </xdr:from>
    <xdr:to>
      <xdr:col>5</xdr:col>
      <xdr:colOff>483870</xdr:colOff>
      <xdr:row>8</xdr:row>
      <xdr:rowOff>150495</xdr:rowOff>
    </xdr:to>
    <xdr:sp macro="" textlink="">
      <xdr:nvSpPr>
        <xdr:cNvPr id="3" name="Up Arrow 2"/>
        <xdr:cNvSpPr/>
      </xdr:nvSpPr>
      <xdr:spPr>
        <a:xfrm rot="16200000">
          <a:off x="2886075" y="790575"/>
          <a:ext cx="617982" cy="1149858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vert" rtlCol="0" anchor="ctr"/>
        <a:lstStyle/>
        <a:p>
          <a:pPr algn="ctr"/>
          <a:r>
            <a:rPr lang="en-US" sz="1100"/>
            <a:t>Play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>
      <selection activeCell="J8" sqref="J8"/>
    </sheetView>
  </sheetViews>
  <sheetFormatPr defaultRowHeight="15"/>
  <cols>
    <col min="1" max="1" width="12.7109375" bestFit="1" customWidth="1"/>
    <col min="7" max="7" width="13.5703125" bestFit="1" customWidth="1"/>
  </cols>
  <sheetData>
    <row r="1" spans="1:9" ht="15" customHeight="1">
      <c r="A1" s="1" t="s">
        <v>13</v>
      </c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2"/>
      <c r="B4" s="2"/>
      <c r="C4" s="2"/>
      <c r="D4" s="2"/>
      <c r="E4" s="2"/>
      <c r="F4" s="2"/>
      <c r="G4" s="2"/>
      <c r="H4" s="2"/>
      <c r="I4" s="2"/>
    </row>
    <row r="5" spans="1:9">
      <c r="A5" s="2"/>
      <c r="B5" s="2"/>
      <c r="C5" s="2"/>
      <c r="D5" s="2"/>
      <c r="E5" s="2"/>
      <c r="F5" s="2"/>
      <c r="G5" s="2"/>
      <c r="H5" s="2"/>
      <c r="I5" s="2"/>
    </row>
    <row r="6" spans="1:9">
      <c r="A6" s="2"/>
      <c r="B6" s="3" t="s">
        <v>8</v>
      </c>
      <c r="C6" s="3" t="s">
        <v>9</v>
      </c>
      <c r="D6" s="2"/>
      <c r="E6" s="2"/>
      <c r="F6" s="2"/>
      <c r="G6" s="2"/>
      <c r="H6" s="2"/>
      <c r="I6" s="2"/>
    </row>
    <row r="7" spans="1:9">
      <c r="A7" s="4" t="s">
        <v>7</v>
      </c>
      <c r="B7" s="3">
        <v>5</v>
      </c>
      <c r="C7" s="3">
        <v>10</v>
      </c>
      <c r="D7" s="2"/>
      <c r="E7" s="2"/>
      <c r="F7" s="2"/>
      <c r="G7" s="2"/>
      <c r="H7" s="2"/>
      <c r="I7" s="2"/>
    </row>
    <row r="8" spans="1:9">
      <c r="A8" t="s">
        <v>10</v>
      </c>
      <c r="B8" s="5">
        <v>1</v>
      </c>
      <c r="C8" s="5">
        <v>3</v>
      </c>
    </row>
    <row r="11" spans="1:9">
      <c r="A11" t="s">
        <v>0</v>
      </c>
      <c r="B11" t="s">
        <v>1</v>
      </c>
      <c r="C11" t="s">
        <v>2</v>
      </c>
      <c r="D11" t="s">
        <v>3</v>
      </c>
      <c r="E11" t="s">
        <v>4</v>
      </c>
      <c r="F11" t="s">
        <v>5</v>
      </c>
      <c r="G11" t="s">
        <v>6</v>
      </c>
    </row>
    <row r="12" spans="1:9">
      <c r="A12">
        <f ca="1">RANDBETWEEN(B$7*10,C$7*10)/10</f>
        <v>7</v>
      </c>
      <c r="B12" s="6">
        <f ca="1">RANDBETWEEN(B$8*100,C$8*100)/100</f>
        <v>1.34</v>
      </c>
      <c r="C12" s="7">
        <f ca="1">B12*A12</f>
        <v>9.3800000000000008</v>
      </c>
      <c r="D12" s="8">
        <f ca="1">C13/A12</f>
        <v>2.0982857142857148</v>
      </c>
      <c r="E12" s="6">
        <f ca="1">D13</f>
        <v>5.0133333333333328</v>
      </c>
      <c r="F12" s="6">
        <f ca="1">D12-E12</f>
        <v>-2.915047619047618</v>
      </c>
      <c r="G12" s="9">
        <f ca="1">F12/D12</f>
        <v>-1.3892519970951336</v>
      </c>
    </row>
    <row r="13" spans="1:9">
      <c r="A13">
        <f t="shared" ref="A13:A32" ca="1" si="0">RANDBETWEEN(B$7*10,C$7*10)/10</f>
        <v>5.4</v>
      </c>
      <c r="B13" s="6">
        <f t="shared" ref="B13:B32" ca="1" si="1">RANDBETWEEN(B$8*100,C$8*100)/100</f>
        <v>2.72</v>
      </c>
      <c r="C13" s="7">
        <f ca="1">B13*A13</f>
        <v>14.688000000000002</v>
      </c>
      <c r="D13" s="8">
        <f t="shared" ref="D13:D32" ca="1" si="2">C14/A13</f>
        <v>5.0133333333333328</v>
      </c>
      <c r="E13" s="6">
        <f t="shared" ref="E13:E32" ca="1" si="3">D14</f>
        <v>2.4375000000000004</v>
      </c>
      <c r="F13" s="6">
        <f t="shared" ref="F13:F30" ca="1" si="4">D13-E13</f>
        <v>2.5758333333333323</v>
      </c>
      <c r="G13" s="9">
        <f t="shared" ref="G13:G30" ca="1" si="5">F13/D13</f>
        <v>0.51379654255319129</v>
      </c>
    </row>
    <row r="14" spans="1:9">
      <c r="A14">
        <f t="shared" ca="1" si="0"/>
        <v>9.6</v>
      </c>
      <c r="B14" s="6">
        <f t="shared" ca="1" si="1"/>
        <v>2.82</v>
      </c>
      <c r="C14" s="7">
        <f ca="1">B14*A14</f>
        <v>27.071999999999999</v>
      </c>
      <c r="D14" s="8">
        <f t="shared" ca="1" si="2"/>
        <v>2.4375000000000004</v>
      </c>
      <c r="E14" s="6">
        <f t="shared" ca="1" si="3"/>
        <v>2.1622222222222218</v>
      </c>
      <c r="F14" s="6">
        <f t="shared" ca="1" si="4"/>
        <v>0.27527777777777862</v>
      </c>
      <c r="G14" s="9">
        <f t="shared" ca="1" si="5"/>
        <v>0.11293447293447326</v>
      </c>
    </row>
    <row r="15" spans="1:9">
      <c r="A15">
        <f t="shared" ca="1" si="0"/>
        <v>9</v>
      </c>
      <c r="B15" s="6">
        <f t="shared" ca="1" si="1"/>
        <v>2.6</v>
      </c>
      <c r="C15" s="7">
        <f ca="1">B15*A15</f>
        <v>23.400000000000002</v>
      </c>
      <c r="D15" s="8">
        <f t="shared" ca="1" si="2"/>
        <v>2.1622222222222218</v>
      </c>
      <c r="E15" s="6">
        <f t="shared" ca="1" si="3"/>
        <v>0.7857142857142857</v>
      </c>
      <c r="F15" s="6">
        <f t="shared" ca="1" si="4"/>
        <v>1.3765079365079362</v>
      </c>
      <c r="G15" s="9">
        <f t="shared" ca="1" si="5"/>
        <v>0.6366172368227867</v>
      </c>
    </row>
    <row r="16" spans="1:9">
      <c r="A16">
        <f t="shared" ca="1" si="0"/>
        <v>7</v>
      </c>
      <c r="B16" s="6">
        <f t="shared" ca="1" si="1"/>
        <v>2.78</v>
      </c>
      <c r="C16" s="7">
        <f ca="1">B16*A16</f>
        <v>19.459999999999997</v>
      </c>
      <c r="D16" s="8">
        <f t="shared" ca="1" si="2"/>
        <v>0.7857142857142857</v>
      </c>
      <c r="E16" s="6">
        <f t="shared" ca="1" si="3"/>
        <v>1.6036363636363637</v>
      </c>
      <c r="F16" s="6">
        <f t="shared" ca="1" si="4"/>
        <v>-0.81792207792207805</v>
      </c>
      <c r="G16" s="9">
        <f t="shared" ca="1" si="5"/>
        <v>-1.0409917355371903</v>
      </c>
    </row>
    <row r="17" spans="1:7">
      <c r="A17">
        <f t="shared" ca="1" si="0"/>
        <v>5.5</v>
      </c>
      <c r="B17" s="6">
        <f t="shared" ca="1" si="1"/>
        <v>1</v>
      </c>
      <c r="C17" s="7">
        <f ca="1">B17*A17</f>
        <v>5.5</v>
      </c>
      <c r="D17" s="8">
        <f t="shared" ca="1" si="2"/>
        <v>1.6036363636363637</v>
      </c>
      <c r="E17" s="6">
        <f t="shared" ca="1" si="3"/>
        <v>1.0574999999999999</v>
      </c>
      <c r="F17" s="6">
        <f t="shared" ca="1" si="4"/>
        <v>0.54613636363636386</v>
      </c>
      <c r="G17" s="9">
        <f t="shared" ca="1" si="5"/>
        <v>0.34056122448979603</v>
      </c>
    </row>
    <row r="18" spans="1:7">
      <c r="A18">
        <f t="shared" ca="1" si="0"/>
        <v>8.4</v>
      </c>
      <c r="B18" s="6">
        <f t="shared" ca="1" si="1"/>
        <v>1.05</v>
      </c>
      <c r="C18" s="7">
        <f ca="1">B18*A18</f>
        <v>8.82</v>
      </c>
      <c r="D18" s="8">
        <f t="shared" ca="1" si="2"/>
        <v>1.0574999999999999</v>
      </c>
      <c r="E18" s="6">
        <f t="shared" ca="1" si="3"/>
        <v>1.6828571428571431</v>
      </c>
      <c r="F18" s="6">
        <f t="shared" ca="1" si="4"/>
        <v>-0.62535714285714317</v>
      </c>
      <c r="G18" s="9">
        <f t="shared" ca="1" si="5"/>
        <v>-0.59135427220533643</v>
      </c>
    </row>
    <row r="19" spans="1:7">
      <c r="A19">
        <f t="shared" ca="1" si="0"/>
        <v>6.3</v>
      </c>
      <c r="B19" s="6">
        <f t="shared" ca="1" si="1"/>
        <v>1.41</v>
      </c>
      <c r="C19" s="7">
        <f ca="1">B19*A19</f>
        <v>8.8829999999999991</v>
      </c>
      <c r="D19" s="8">
        <f t="shared" ca="1" si="2"/>
        <v>1.6828571428571431</v>
      </c>
      <c r="E19" s="6">
        <f t="shared" ca="1" si="3"/>
        <v>3.62280701754386</v>
      </c>
      <c r="F19" s="6">
        <f t="shared" ca="1" si="4"/>
        <v>-1.939949874686717</v>
      </c>
      <c r="G19" s="9">
        <f t="shared" ca="1" si="5"/>
        <v>-1.1527715723944836</v>
      </c>
    </row>
    <row r="20" spans="1:7">
      <c r="A20">
        <f t="shared" ca="1" si="0"/>
        <v>5.7</v>
      </c>
      <c r="B20" s="6">
        <f t="shared" ca="1" si="1"/>
        <v>1.86</v>
      </c>
      <c r="C20" s="7">
        <f ca="1">B20*A20</f>
        <v>10.602</v>
      </c>
      <c r="D20" s="8">
        <f t="shared" ca="1" si="2"/>
        <v>3.62280701754386</v>
      </c>
      <c r="E20" s="6">
        <f t="shared" ca="1" si="3"/>
        <v>2.1394285714285712</v>
      </c>
      <c r="F20" s="6">
        <f t="shared" ca="1" si="4"/>
        <v>1.4833784461152888</v>
      </c>
      <c r="G20" s="9">
        <f t="shared" ca="1" si="5"/>
        <v>0.40945555171221043</v>
      </c>
    </row>
    <row r="21" spans="1:7">
      <c r="A21">
        <f t="shared" ca="1" si="0"/>
        <v>7</v>
      </c>
      <c r="B21" s="6">
        <f t="shared" ca="1" si="1"/>
        <v>2.95</v>
      </c>
      <c r="C21" s="7">
        <f ca="1">B21*A21</f>
        <v>20.650000000000002</v>
      </c>
      <c r="D21" s="8">
        <f t="shared" ca="1" si="2"/>
        <v>2.1394285714285712</v>
      </c>
      <c r="E21" s="6">
        <f t="shared" ca="1" si="3"/>
        <v>0.78666666666666663</v>
      </c>
      <c r="F21" s="6">
        <f t="shared" ca="1" si="4"/>
        <v>1.3527619047619046</v>
      </c>
      <c r="G21" s="9">
        <f t="shared" ca="1" si="5"/>
        <v>0.63230056980056981</v>
      </c>
    </row>
    <row r="22" spans="1:7">
      <c r="A22">
        <f t="shared" ca="1" si="0"/>
        <v>9.6</v>
      </c>
      <c r="B22" s="6">
        <f t="shared" ca="1" si="1"/>
        <v>1.56</v>
      </c>
      <c r="C22" s="7">
        <f ca="1">B22*A22</f>
        <v>14.975999999999999</v>
      </c>
      <c r="D22" s="8">
        <f t="shared" ca="1" si="2"/>
        <v>0.78666666666666663</v>
      </c>
      <c r="E22" s="6">
        <f t="shared" ca="1" si="3"/>
        <v>1.9390624999999999</v>
      </c>
      <c r="F22" s="6">
        <f t="shared" ca="1" si="4"/>
        <v>-1.1523958333333333</v>
      </c>
      <c r="G22" s="9">
        <f t="shared" ca="1" si="5"/>
        <v>-1.4649099576271187</v>
      </c>
    </row>
    <row r="23" spans="1:7">
      <c r="A23">
        <f t="shared" ca="1" si="0"/>
        <v>6.4</v>
      </c>
      <c r="B23" s="6">
        <f t="shared" ca="1" si="1"/>
        <v>1.18</v>
      </c>
      <c r="C23" s="7">
        <f ca="1">B23*A23</f>
        <v>7.5519999999999996</v>
      </c>
      <c r="D23" s="8">
        <f t="shared" ca="1" si="2"/>
        <v>1.9390624999999999</v>
      </c>
      <c r="E23" s="6">
        <f t="shared" ca="1" si="3"/>
        <v>2.5606849315068496</v>
      </c>
      <c r="F23" s="6">
        <f t="shared" ca="1" si="4"/>
        <v>-0.6216224315068497</v>
      </c>
      <c r="G23" s="9">
        <f t="shared" ca="1" si="5"/>
        <v>-0.32057885267073638</v>
      </c>
    </row>
    <row r="24" spans="1:7">
      <c r="A24">
        <f t="shared" ca="1" si="0"/>
        <v>7.3</v>
      </c>
      <c r="B24" s="6">
        <f t="shared" ca="1" si="1"/>
        <v>1.7</v>
      </c>
      <c r="C24" s="7">
        <f ca="1">B24*A24</f>
        <v>12.41</v>
      </c>
      <c r="D24" s="8">
        <f t="shared" ca="1" si="2"/>
        <v>2.5606849315068496</v>
      </c>
      <c r="E24" s="6">
        <f t="shared" ca="1" si="3"/>
        <v>2.3464179104477609</v>
      </c>
      <c r="F24" s="6">
        <f t="shared" ca="1" si="4"/>
        <v>0.21426702105908868</v>
      </c>
      <c r="G24" s="9">
        <f t="shared" ca="1" si="5"/>
        <v>8.3675667561726161E-2</v>
      </c>
    </row>
    <row r="25" spans="1:7">
      <c r="A25">
        <f t="shared" ca="1" si="0"/>
        <v>6.7</v>
      </c>
      <c r="B25" s="6">
        <f t="shared" ca="1" si="1"/>
        <v>2.79</v>
      </c>
      <c r="C25" s="7">
        <f ca="1">B25*A25</f>
        <v>18.693000000000001</v>
      </c>
      <c r="D25" s="8">
        <f t="shared" ca="1" si="2"/>
        <v>2.3464179104477609</v>
      </c>
      <c r="E25" s="6">
        <f t="shared" ca="1" si="3"/>
        <v>1.5310126582278478</v>
      </c>
      <c r="F25" s="6">
        <f t="shared" ca="1" si="4"/>
        <v>0.81540525221991311</v>
      </c>
      <c r="G25" s="9">
        <f t="shared" ca="1" si="5"/>
        <v>0.34751066661620877</v>
      </c>
    </row>
    <row r="26" spans="1:7">
      <c r="A26">
        <f t="shared" ca="1" si="0"/>
        <v>7.9</v>
      </c>
      <c r="B26" s="6">
        <f t="shared" ca="1" si="1"/>
        <v>1.99</v>
      </c>
      <c r="C26" s="7">
        <f ca="1">B26*A26</f>
        <v>15.721</v>
      </c>
      <c r="D26" s="8">
        <f t="shared" ca="1" si="2"/>
        <v>1.5310126582278478</v>
      </c>
      <c r="E26" s="6">
        <f t="shared" ca="1" si="3"/>
        <v>2.5033898305084743</v>
      </c>
      <c r="F26" s="6">
        <f t="shared" ca="1" si="4"/>
        <v>-0.97237717228062648</v>
      </c>
      <c r="G26" s="9">
        <f t="shared" ca="1" si="5"/>
        <v>-0.63512026961694512</v>
      </c>
    </row>
    <row r="27" spans="1:7">
      <c r="A27">
        <f t="shared" ca="1" si="0"/>
        <v>5.9</v>
      </c>
      <c r="B27" s="6">
        <f t="shared" ca="1" si="1"/>
        <v>2.0499999999999998</v>
      </c>
      <c r="C27" s="7">
        <f ca="1">B27*A27</f>
        <v>12.094999999999999</v>
      </c>
      <c r="D27" s="8">
        <f t="shared" ca="1" si="2"/>
        <v>2.5033898305084743</v>
      </c>
      <c r="E27" s="6">
        <f t="shared" ca="1" si="3"/>
        <v>2.1857142857142859</v>
      </c>
      <c r="F27" s="6">
        <f t="shared" ca="1" si="4"/>
        <v>0.31767554479418836</v>
      </c>
      <c r="G27" s="9">
        <f t="shared" ca="1" si="5"/>
        <v>0.12689815262597912</v>
      </c>
    </row>
    <row r="28" spans="1:7">
      <c r="A28">
        <f t="shared" ca="1" si="0"/>
        <v>7</v>
      </c>
      <c r="B28" s="6">
        <f t="shared" ca="1" si="1"/>
        <v>2.11</v>
      </c>
      <c r="C28" s="7">
        <f ca="1">B28*A28</f>
        <v>14.77</v>
      </c>
      <c r="D28" s="8">
        <f t="shared" ca="1" si="2"/>
        <v>2.1857142857142859</v>
      </c>
      <c r="E28" s="6">
        <f t="shared" ca="1" si="3"/>
        <v>3.8023999999999996</v>
      </c>
      <c r="F28" s="6">
        <f t="shared" ca="1" si="4"/>
        <v>-1.6166857142857136</v>
      </c>
      <c r="G28" s="9">
        <f t="shared" ca="1" si="5"/>
        <v>-0.73966013071895387</v>
      </c>
    </row>
    <row r="29" spans="1:7">
      <c r="A29">
        <f t="shared" ca="1" si="0"/>
        <v>7.5</v>
      </c>
      <c r="B29" s="6">
        <f t="shared" ca="1" si="1"/>
        <v>2.04</v>
      </c>
      <c r="C29" s="7">
        <f ca="1">B29*A29</f>
        <v>15.3</v>
      </c>
      <c r="D29" s="8">
        <f t="shared" ca="1" si="2"/>
        <v>3.8023999999999996</v>
      </c>
      <c r="E29" s="6">
        <f t="shared" ca="1" si="3"/>
        <v>1.434020618556701</v>
      </c>
      <c r="F29" s="6">
        <f t="shared" ca="1" si="4"/>
        <v>2.3683793814432983</v>
      </c>
      <c r="G29" s="9">
        <f t="shared" ca="1" si="5"/>
        <v>0.62286434395205625</v>
      </c>
    </row>
    <row r="30" spans="1:7">
      <c r="A30">
        <f t="shared" ca="1" si="0"/>
        <v>9.6999999999999993</v>
      </c>
      <c r="B30" s="6">
        <f t="shared" ca="1" si="1"/>
        <v>2.94</v>
      </c>
      <c r="C30" s="7">
        <f ca="1">B30*A30</f>
        <v>28.517999999999997</v>
      </c>
      <c r="D30" s="8">
        <f t="shared" ca="1" si="2"/>
        <v>1.434020618556701</v>
      </c>
      <c r="E30" s="6">
        <f t="shared" ca="1" si="3"/>
        <v>4.0880000000000001</v>
      </c>
      <c r="F30" s="6">
        <f t="shared" ca="1" si="4"/>
        <v>-2.6539793814432988</v>
      </c>
      <c r="G30" s="9">
        <f t="shared" ca="1" si="5"/>
        <v>-1.8507260963335728</v>
      </c>
    </row>
    <row r="31" spans="1:7">
      <c r="A31">
        <f t="shared" ca="1" si="0"/>
        <v>6.5</v>
      </c>
      <c r="B31" s="6">
        <f t="shared" ca="1" si="1"/>
        <v>2.14</v>
      </c>
      <c r="C31" s="7">
        <f ca="1">B31*A31</f>
        <v>13.91</v>
      </c>
      <c r="D31" s="8">
        <f t="shared" ca="1" si="2"/>
        <v>4.0880000000000001</v>
      </c>
      <c r="E31" s="6">
        <f t="shared" ca="1" si="3"/>
        <v>0</v>
      </c>
      <c r="F31" s="6"/>
      <c r="G31" s="9"/>
    </row>
    <row r="32" spans="1:7">
      <c r="A32">
        <f t="shared" ca="1" si="0"/>
        <v>9.1</v>
      </c>
      <c r="B32" s="6">
        <f t="shared" ca="1" si="1"/>
        <v>2.92</v>
      </c>
      <c r="C32" s="7">
        <f ca="1">B32*A32</f>
        <v>26.571999999999999</v>
      </c>
      <c r="D32" s="8">
        <f t="shared" ca="1" si="2"/>
        <v>0</v>
      </c>
      <c r="E32" s="6">
        <f t="shared" si="3"/>
        <v>0</v>
      </c>
      <c r="F32" s="6"/>
      <c r="G32" s="9"/>
    </row>
    <row r="34" spans="1:7">
      <c r="A34" t="s">
        <v>11</v>
      </c>
      <c r="G34" s="10">
        <f ca="1">AVERAGE(G12:G24)</f>
        <v>-0.24850131705040349</v>
      </c>
    </row>
    <row r="35" spans="1:7">
      <c r="A35" t="s">
        <v>12</v>
      </c>
      <c r="G35" s="10">
        <f ca="1">MEDIAN(G12:G24)</f>
        <v>8.3675667561726161E-2</v>
      </c>
    </row>
  </sheetData>
  <mergeCells count="1">
    <mergeCell ref="A1:I3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george</cp:lastModifiedBy>
  <dcterms:created xsi:type="dcterms:W3CDTF">2012-01-06T15:27:35Z</dcterms:created>
  <dcterms:modified xsi:type="dcterms:W3CDTF">2012-01-06T15:53:04Z</dcterms:modified>
</cp:coreProperties>
</file>